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88" windowHeight="8544" firstSheet="4" activeTab="4"/>
  </bookViews>
  <sheets>
    <sheet name="XXXXXX" sheetId="8" state="veryHidden" r:id="rId1"/>
    <sheet name="XXXXX0" sheetId="9" state="veryHidden" r:id="rId2"/>
    <sheet name="XXXXX1" sheetId="10" state="veryHidden" r:id="rId3"/>
    <sheet name="XXXXX2" sheetId="11" state="veryHidden" r:id="rId4"/>
    <sheet name="決勝トーナメント" sheetId="47" r:id="rId5"/>
  </sheets>
  <calcPr calcId="144525"/>
</workbook>
</file>

<file path=xl/sharedStrings.xml><?xml version="1.0" encoding="utf-8"?>
<sst xmlns="http://schemas.openxmlformats.org/spreadsheetml/2006/main" count="60" uniqueCount="37">
  <si>
    <t>第19回松山金亀ライオンズクラブ旗争奪小学生男子ソフトボール大会 決勝トーナメント試合結果</t>
  </si>
  <si>
    <t>2022/10/01(日)</t>
  </si>
  <si>
    <t>松山中央公園運動広場</t>
  </si>
  <si>
    <t>一回戦</t>
  </si>
  <si>
    <t>計</t>
  </si>
  <si>
    <t>備考</t>
  </si>
  <si>
    <t>久枝</t>
  </si>
  <si>
    <t>[投]-[捕]遠山-松下（雄） [本]洲之内（大）、松下（雄）</t>
  </si>
  <si>
    <t>たちばな</t>
  </si>
  <si>
    <t>[投]-[捕]兵-六田 [本]兵2、鳥居、勝田(遥)、六田</t>
  </si>
  <si>
    <t>余土</t>
  </si>
  <si>
    <t>[投]-[捕]二宮（惟）-宮崎</t>
  </si>
  <si>
    <t>みどり</t>
  </si>
  <si>
    <t>×</t>
  </si>
  <si>
    <t>[投]-[捕]渡邉-松澤</t>
  </si>
  <si>
    <t>素鵞桑原</t>
  </si>
  <si>
    <t>素鵞桑原の</t>
  </si>
  <si>
    <t>[投]-[捕]赤松-髙本  [本]髙本 [二]谷尾</t>
  </si>
  <si>
    <t>瀬戸風</t>
  </si>
  <si>
    <t>抽選勝ち</t>
  </si>
  <si>
    <t>[投]-[捕]西崎-丸山</t>
  </si>
  <si>
    <t>八坂</t>
  </si>
  <si>
    <t>[投]-[捕]笹田(一）、重延-大石 [本]笹田(一） [二]笹田(一）</t>
  </si>
  <si>
    <t>味生味酒</t>
  </si>
  <si>
    <t>[投]-[捕]平尾（碧）-石崎 [本]石崎</t>
  </si>
  <si>
    <t>準決勝</t>
  </si>
  <si>
    <t>[投]-[捕]渡邉、山﨑-松澤</t>
  </si>
  <si>
    <t>[投]-[捕]遠山-松下（雄）</t>
  </si>
  <si>
    <t xml:space="preserve">[投]-[捕]赤松-髙本 </t>
  </si>
  <si>
    <t>[投]-[捕]笹田(一）、重延-大石 [本]大石 [三]重延</t>
  </si>
  <si>
    <t>決勝戦</t>
  </si>
  <si>
    <t>[投]-[捕]重延-大石 [二]重延、笹田(一）、山川</t>
  </si>
  <si>
    <t>1×</t>
  </si>
  <si>
    <t>優勝:</t>
  </si>
  <si>
    <t>準優勝:</t>
  </si>
  <si>
    <t>3位:</t>
  </si>
  <si>
    <t>みどり,素鵞桑原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</si>
</sst>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28">
    <font>
      <sz val="11"/>
      <name val="ＭＳ Ｐゴシック"/>
      <charset val="128"/>
    </font>
    <font>
      <b/>
      <sz val="11"/>
      <name val="ＭＳ Ｐゴシック"/>
      <charset val="128"/>
    </font>
    <font>
      <sz val="20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4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color theme="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3" fontId="10" fillId="0" borderId="0" applyFont="0" applyFill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16" applyNumberFormat="0" applyFont="0" applyAlignment="0" applyProtection="0">
      <alignment vertical="center"/>
    </xf>
    <xf numFmtId="0" fontId="7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22" borderId="17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30" borderId="2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7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shrinkToFit="1"/>
    </xf>
    <xf numFmtId="0" fontId="0" fillId="0" borderId="0" xfId="0" applyFont="1" applyAlignment="1">
      <alignment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7" fillId="0" borderId="0" xfId="0" applyFont="1" applyFill="1" applyAlignment="1">
      <alignment vertical="center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標準 4" xfId="13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3" xfId="51"/>
    <cellStyle name="標準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42"/>
  <sheetViews>
    <sheetView tabSelected="1" workbookViewId="0">
      <selection activeCell="B7" sqref="B7"/>
    </sheetView>
  </sheetViews>
  <sheetFormatPr defaultColWidth="9" defaultRowHeight="13.2"/>
  <cols>
    <col min="1" max="1" width="0.75" style="3" customWidth="1"/>
    <col min="2" max="2" width="9.5" style="3" customWidth="1"/>
    <col min="3" max="10" width="3.37962962962963" style="3" customWidth="1"/>
    <col min="11" max="13" width="3.62962962962963" style="3" customWidth="1"/>
    <col min="14" max="14" width="49.25" style="3" customWidth="1"/>
    <col min="15" max="15" width="8.62962962962963" style="3" customWidth="1"/>
    <col min="16" max="16" width="2.62962962962963" style="3" customWidth="1"/>
    <col min="17" max="17" width="4.12962962962963" style="3" customWidth="1"/>
    <col min="18" max="18" width="8.62962962962963" style="3" customWidth="1"/>
    <col min="19" max="16384" width="9" style="3"/>
  </cols>
  <sheetData>
    <row r="1" ht="23.4" spans="2:24">
      <c r="B1" s="1" t="s">
        <v>0</v>
      </c>
      <c r="C1" s="4"/>
      <c r="D1" s="4"/>
      <c r="E1" s="4"/>
      <c r="F1" s="4"/>
      <c r="G1" s="4"/>
      <c r="H1" s="4"/>
      <c r="K1" s="15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7.5" customHeight="1" spans="3:24">
      <c r="C2" s="5"/>
      <c r="D2" s="5"/>
      <c r="E2" s="5"/>
      <c r="F2" s="5"/>
      <c r="G2" s="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="1" customFormat="1" ht="16.2" spans="3:24">
      <c r="C3" s="6"/>
      <c r="D3" s="6"/>
      <c r="E3" s="6"/>
      <c r="F3" s="6"/>
      <c r="G3" s="6"/>
      <c r="H3" s="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="1" customFormat="1" ht="14.4" spans="2:24">
      <c r="B4" s="8" t="s">
        <v>1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7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1" customFormat="1" ht="14.4" spans="2:24">
      <c r="B5" s="8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7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ht="9" customHeight="1" spans="2:24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4.4" spans="2:24">
      <c r="B7" s="12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 t="s">
        <v>4</v>
      </c>
      <c r="K7" s="19" t="s">
        <v>5</v>
      </c>
      <c r="L7" s="20"/>
      <c r="M7" s="21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="2" customFormat="1" ht="22.5" customHeight="1" spans="2:24">
      <c r="B8" s="13" t="s">
        <v>6</v>
      </c>
      <c r="C8" s="13">
        <v>0</v>
      </c>
      <c r="D8" s="13">
        <v>1</v>
      </c>
      <c r="E8" s="13">
        <v>2</v>
      </c>
      <c r="F8" s="13">
        <v>0</v>
      </c>
      <c r="G8" s="13">
        <v>5</v>
      </c>
      <c r="H8" s="13"/>
      <c r="I8" s="13"/>
      <c r="J8" s="13">
        <f>SUM(C8:I8)</f>
        <v>8</v>
      </c>
      <c r="K8" s="24"/>
      <c r="L8" s="25"/>
      <c r="M8" s="26"/>
      <c r="N8" s="27" t="s">
        <v>7</v>
      </c>
      <c r="O8" s="23"/>
      <c r="P8" s="23"/>
      <c r="Q8" s="23"/>
      <c r="R8" s="23"/>
      <c r="S8" s="23"/>
      <c r="T8" s="23"/>
      <c r="U8" s="23"/>
      <c r="V8" s="23"/>
      <c r="W8" s="23"/>
      <c r="X8" s="23"/>
    </row>
    <row r="9" s="2" customFormat="1" ht="22.5" customHeight="1" spans="2:24">
      <c r="B9" s="13" t="s">
        <v>8</v>
      </c>
      <c r="C9" s="13">
        <v>1</v>
      </c>
      <c r="D9" s="13">
        <v>2</v>
      </c>
      <c r="E9" s="13">
        <v>1</v>
      </c>
      <c r="F9" s="13">
        <v>1</v>
      </c>
      <c r="G9" s="13">
        <v>1</v>
      </c>
      <c r="H9" s="13"/>
      <c r="I9" s="13"/>
      <c r="J9" s="13">
        <f>SUM(C9:I9)</f>
        <v>6</v>
      </c>
      <c r="K9" s="28"/>
      <c r="L9" s="29"/>
      <c r="M9" s="30"/>
      <c r="N9" s="27" t="s">
        <v>9</v>
      </c>
      <c r="O9" s="23"/>
      <c r="P9" s="23"/>
      <c r="Q9" s="23"/>
      <c r="R9" s="23"/>
      <c r="S9" s="23"/>
      <c r="T9" s="23"/>
      <c r="U9" s="23"/>
      <c r="V9" s="23"/>
      <c r="W9" s="23"/>
      <c r="X9" s="23"/>
    </row>
    <row r="10" ht="9" customHeight="1" spans="2:24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ht="14.4" spans="2:24"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 t="s">
        <v>4</v>
      </c>
      <c r="K11" s="19" t="s">
        <v>5</v>
      </c>
      <c r="L11" s="20"/>
      <c r="M11" s="21"/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="2" customFormat="1" ht="22.5" customHeight="1" spans="2:24">
      <c r="B12" s="13" t="s">
        <v>10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/>
      <c r="I12" s="13"/>
      <c r="J12" s="13">
        <f>SUM(C12:I12)</f>
        <v>0</v>
      </c>
      <c r="K12" s="24"/>
      <c r="L12" s="25"/>
      <c r="M12" s="26"/>
      <c r="N12" s="27" t="s">
        <v>11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="2" customFormat="1" ht="22.5" customHeight="1" spans="2:24">
      <c r="B13" s="13" t="s">
        <v>12</v>
      </c>
      <c r="C13" s="13">
        <v>0</v>
      </c>
      <c r="D13" s="13">
        <v>1</v>
      </c>
      <c r="E13" s="13">
        <v>0</v>
      </c>
      <c r="F13" s="13">
        <v>0</v>
      </c>
      <c r="G13" s="13" t="s">
        <v>13</v>
      </c>
      <c r="H13" s="13"/>
      <c r="I13" s="13"/>
      <c r="J13" s="13">
        <f>SUM(C13:I13)</f>
        <v>1</v>
      </c>
      <c r="K13" s="28"/>
      <c r="L13" s="29"/>
      <c r="M13" s="30"/>
      <c r="N13" s="27" t="s">
        <v>14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9" customHeight="1" spans="2:24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ht="14.4" spans="2:24">
      <c r="B15" s="12"/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 t="s">
        <v>4</v>
      </c>
      <c r="K15" s="19" t="s">
        <v>5</v>
      </c>
      <c r="L15" s="20"/>
      <c r="M15" s="21"/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="2" customFormat="1" ht="22.5" customHeight="1" spans="2:24">
      <c r="B16" s="13" t="s">
        <v>15</v>
      </c>
      <c r="C16" s="13">
        <v>0</v>
      </c>
      <c r="D16" s="13">
        <v>0</v>
      </c>
      <c r="E16" s="13">
        <v>0</v>
      </c>
      <c r="F16" s="13">
        <v>3</v>
      </c>
      <c r="G16" s="13"/>
      <c r="H16" s="13"/>
      <c r="I16" s="13"/>
      <c r="J16" s="13">
        <f t="shared" ref="J16:J21" si="0">SUM(C16:I16)</f>
        <v>3</v>
      </c>
      <c r="K16" s="31" t="s">
        <v>16</v>
      </c>
      <c r="L16" s="32"/>
      <c r="M16" s="33"/>
      <c r="N16" s="27" t="s">
        <v>17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="2" customFormat="1" ht="22.5" customHeight="1" spans="2:24">
      <c r="B17" s="13" t="s">
        <v>18</v>
      </c>
      <c r="C17" s="13">
        <v>0</v>
      </c>
      <c r="D17" s="13">
        <v>3</v>
      </c>
      <c r="E17" s="13">
        <v>0</v>
      </c>
      <c r="F17" s="13">
        <v>0</v>
      </c>
      <c r="G17" s="13"/>
      <c r="H17" s="13"/>
      <c r="I17" s="13"/>
      <c r="J17" s="13">
        <f t="shared" si="0"/>
        <v>3</v>
      </c>
      <c r="K17" s="34" t="s">
        <v>19</v>
      </c>
      <c r="L17" s="35"/>
      <c r="M17" s="36"/>
      <c r="N17" s="27" t="s">
        <v>20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ht="9" customHeight="1" spans="2:2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ht="14.4" spans="2:24"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 t="s">
        <v>4</v>
      </c>
      <c r="K19" s="19" t="s">
        <v>5</v>
      </c>
      <c r="L19" s="20"/>
      <c r="M19" s="21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="2" customFormat="1" ht="22.5" customHeight="1" spans="2:24">
      <c r="B20" s="13" t="s">
        <v>21</v>
      </c>
      <c r="C20" s="13">
        <v>0</v>
      </c>
      <c r="D20" s="13">
        <v>0</v>
      </c>
      <c r="E20" s="13">
        <v>0</v>
      </c>
      <c r="F20" s="13">
        <v>1</v>
      </c>
      <c r="G20" s="13">
        <v>5</v>
      </c>
      <c r="H20" s="13"/>
      <c r="I20" s="13"/>
      <c r="J20" s="13">
        <f t="shared" si="0"/>
        <v>6</v>
      </c>
      <c r="K20" s="24"/>
      <c r="L20" s="25"/>
      <c r="M20" s="26"/>
      <c r="N20" s="27" t="s">
        <v>22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="2" customFormat="1" ht="22.5" customHeight="1" spans="2:24">
      <c r="B21" s="13" t="s">
        <v>23</v>
      </c>
      <c r="C21" s="13">
        <v>0</v>
      </c>
      <c r="D21" s="13">
        <v>0</v>
      </c>
      <c r="E21" s="13">
        <v>0</v>
      </c>
      <c r="F21" s="13">
        <v>1</v>
      </c>
      <c r="G21" s="13">
        <v>0</v>
      </c>
      <c r="H21" s="13"/>
      <c r="I21" s="13"/>
      <c r="J21" s="13">
        <f t="shared" si="0"/>
        <v>1</v>
      </c>
      <c r="K21" s="28"/>
      <c r="L21" s="29"/>
      <c r="M21" s="30"/>
      <c r="N21" s="27" t="s">
        <v>24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ht="9" customHeight="1" spans="2:2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16.2" spans="2:24">
      <c r="B23" s="11" t="s">
        <v>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ht="9" customHeight="1" spans="2:2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ht="14.4" spans="2:24"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 t="s">
        <v>4</v>
      </c>
      <c r="K25" s="19" t="s">
        <v>5</v>
      </c>
      <c r="L25" s="20"/>
      <c r="M25" s="21"/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="2" customFormat="1" ht="22.5" customHeight="1" spans="2:24">
      <c r="B26" s="13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/>
      <c r="I26" s="13"/>
      <c r="J26" s="13">
        <f>SUM(C26:I26)</f>
        <v>0</v>
      </c>
      <c r="K26" s="24"/>
      <c r="L26" s="25"/>
      <c r="M26" s="26"/>
      <c r="N26" s="27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="2" customFormat="1" ht="22.5" customHeight="1" spans="2:24">
      <c r="B27" s="13" t="s">
        <v>6</v>
      </c>
      <c r="C27" s="13">
        <v>2</v>
      </c>
      <c r="D27" s="13">
        <v>0</v>
      </c>
      <c r="E27" s="13">
        <v>2</v>
      </c>
      <c r="F27" s="13">
        <v>0</v>
      </c>
      <c r="G27" s="13" t="s">
        <v>13</v>
      </c>
      <c r="H27" s="13"/>
      <c r="I27" s="13"/>
      <c r="J27" s="13">
        <f>SUM(C27:I27)</f>
        <v>4</v>
      </c>
      <c r="K27" s="28"/>
      <c r="L27" s="29"/>
      <c r="M27" s="30"/>
      <c r="N27" s="27" t="s">
        <v>27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ht="9" customHeight="1" spans="2:24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ht="14.4" spans="2:24">
      <c r="B29" s="12"/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 t="s">
        <v>4</v>
      </c>
      <c r="K29" s="19" t="s">
        <v>5</v>
      </c>
      <c r="L29" s="20"/>
      <c r="M29" s="21"/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="2" customFormat="1" ht="22.5" customHeight="1" spans="2:24">
      <c r="B30" s="13" t="s">
        <v>15</v>
      </c>
      <c r="C30" s="13">
        <v>0</v>
      </c>
      <c r="D30" s="13">
        <v>0</v>
      </c>
      <c r="E30" s="13">
        <v>0</v>
      </c>
      <c r="F30" s="13">
        <v>0</v>
      </c>
      <c r="G30" s="13">
        <v>1</v>
      </c>
      <c r="H30" s="13"/>
      <c r="I30" s="13"/>
      <c r="J30" s="13">
        <f>SUM(C30:I30)</f>
        <v>1</v>
      </c>
      <c r="K30" s="24"/>
      <c r="L30" s="25"/>
      <c r="M30" s="26"/>
      <c r="N30" s="27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="2" customFormat="1" ht="22.5" customHeight="1" spans="2:24">
      <c r="B31" s="13" t="s">
        <v>21</v>
      </c>
      <c r="C31" s="13">
        <v>2</v>
      </c>
      <c r="D31" s="13">
        <v>0</v>
      </c>
      <c r="E31" s="13">
        <v>1</v>
      </c>
      <c r="F31" s="13">
        <v>0</v>
      </c>
      <c r="G31" s="13" t="s">
        <v>13</v>
      </c>
      <c r="H31" s="13"/>
      <c r="I31" s="13"/>
      <c r="J31" s="13">
        <f>SUM(C31:I31)</f>
        <v>3</v>
      </c>
      <c r="K31" s="28"/>
      <c r="L31" s="29"/>
      <c r="M31" s="30"/>
      <c r="N31" s="27" t="s">
        <v>29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ht="9" customHeight="1" spans="2:2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ht="16.2" spans="2:24">
      <c r="B33" s="11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ht="9" customHeight="1" spans="2:24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ht="14.4" spans="2:24"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 t="s">
        <v>4</v>
      </c>
      <c r="K35" s="19" t="s">
        <v>5</v>
      </c>
      <c r="L35" s="20"/>
      <c r="M35" s="21"/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="2" customFormat="1" ht="22.5" customHeight="1" spans="2:24">
      <c r="B36" s="13" t="s">
        <v>21</v>
      </c>
      <c r="C36" s="13">
        <v>0</v>
      </c>
      <c r="D36" s="13">
        <v>1</v>
      </c>
      <c r="E36" s="13">
        <v>0</v>
      </c>
      <c r="F36" s="13">
        <v>0</v>
      </c>
      <c r="G36" s="13">
        <v>2</v>
      </c>
      <c r="H36" s="13">
        <v>0</v>
      </c>
      <c r="I36" s="13"/>
      <c r="J36" s="13">
        <f>SUM(C36:I36)</f>
        <v>3</v>
      </c>
      <c r="K36" s="24"/>
      <c r="L36" s="25"/>
      <c r="M36" s="26"/>
      <c r="N36" s="27" t="s">
        <v>31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="2" customFormat="1" ht="22.5" customHeight="1" spans="2:24">
      <c r="B37" s="13" t="s">
        <v>6</v>
      </c>
      <c r="C37" s="13">
        <v>0</v>
      </c>
      <c r="D37" s="13">
        <v>0</v>
      </c>
      <c r="E37" s="13">
        <v>3</v>
      </c>
      <c r="F37" s="13">
        <v>0</v>
      </c>
      <c r="G37" s="13">
        <v>0</v>
      </c>
      <c r="H37" s="13" t="s">
        <v>32</v>
      </c>
      <c r="I37" s="13"/>
      <c r="J37" s="13">
        <v>4</v>
      </c>
      <c r="K37" s="28"/>
      <c r="L37" s="29"/>
      <c r="M37" s="30"/>
      <c r="N37" s="37" t="s">
        <v>27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ht="9" customHeight="1" spans="2:2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6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40" spans="2:3">
      <c r="B40" s="14" t="s">
        <v>33</v>
      </c>
      <c r="C40" t="s">
        <v>6</v>
      </c>
    </row>
    <row r="41" spans="2:3">
      <c r="B41" s="14" t="s">
        <v>34</v>
      </c>
      <c r="C41" t="s">
        <v>21</v>
      </c>
    </row>
    <row r="42" spans="2:3">
      <c r="B42" s="14" t="s">
        <v>35</v>
      </c>
      <c r="C42" t="s">
        <v>36</v>
      </c>
    </row>
  </sheetData>
  <mergeCells count="21">
    <mergeCell ref="K7:M7"/>
    <mergeCell ref="K8:M8"/>
    <mergeCell ref="K9:M9"/>
    <mergeCell ref="K11:M11"/>
    <mergeCell ref="K12:M12"/>
    <mergeCell ref="K13:M13"/>
    <mergeCell ref="K15:M15"/>
    <mergeCell ref="K16:M16"/>
    <mergeCell ref="K17:M17"/>
    <mergeCell ref="K19:M19"/>
    <mergeCell ref="K20:M20"/>
    <mergeCell ref="K21:M21"/>
    <mergeCell ref="K25:M25"/>
    <mergeCell ref="K26:M26"/>
    <mergeCell ref="K27:M27"/>
    <mergeCell ref="K29:M29"/>
    <mergeCell ref="K30:M30"/>
    <mergeCell ref="K31:M31"/>
    <mergeCell ref="K35:M35"/>
    <mergeCell ref="K36:M36"/>
    <mergeCell ref="K37:M37"/>
  </mergeCells>
  <pageMargins left="0.433070866141732" right="0.354330708661417" top="0.590551181102362" bottom="0.590551181102362" header="0.511811023622047" footer="0.511811023622047"/>
  <pageSetup paperSize="9" fitToHeight="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四国ダイキン設備株式会社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XXXXXX</vt:lpstr>
      <vt:lpstr>XXXXX0</vt:lpstr>
      <vt:lpstr>XXXXX1</vt:lpstr>
      <vt:lpstr>XXXXX2</vt:lpstr>
      <vt:lpstr>決勝トーナメント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松山営業</dc:creator>
  <cp:lastModifiedBy>utsun</cp:lastModifiedBy>
  <dcterms:created xsi:type="dcterms:W3CDTF">2000-08-17T18:33:00Z</dcterms:created>
  <cp:lastPrinted>2021-07-26T12:03:00Z</cp:lastPrinted>
  <dcterms:modified xsi:type="dcterms:W3CDTF">2023-10-13T07:18:03Z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1C44C1B0E5A94FBEB32CAEC29B92D730</vt:lpwstr>
  </property>
  <property fmtid="{D5CDD505-2E9C-101B-9397-08002B2CF9AE}" pid="3" name="KSOProductBuildVer">
    <vt:lpwstr>1041-11.2.0.10624</vt:lpwstr>
  </property>
</Properties>
</file>